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<sst xmlns="http://schemas.openxmlformats.org/spreadsheetml/2006/main" count="16513" uniqueCount="76">
  <si>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</si>
  <si>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</si>
  <si>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</si>
  <si>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</si>
  <si>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</si>
  <si>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</si>
  <si>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</si>
  <si>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</si>
  <si>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</si>
  <si>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</si>
  <si>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</si>
  <si>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</si>
  <si>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</si>
  <si>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</si>
  <si>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</si>
  <si>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</si>
  <si>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</si>
  <si>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</si>
  <si>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</si>
  <si>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</si>
  <si>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</si>
  <si>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</si>
  <si>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</si>
  <si>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</si>
  <si>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</si>
  <si>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</si>
  <si>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</si>
  <si>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</si>
  <si>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</si>
  <si>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</si>
  <si>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</si>
  <si>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</si>
  <si>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</si>
  <si>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</si>
  <si>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</si>
  <si>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</si>
  <si>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</si>
  <si>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</si>
  <si>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</si>
  <si>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</si>
  <si>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</si>
  <si>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</si>
  <si>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</si>
  <si>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</si>
  <si>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</si>
  <si>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</si>
  <si>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</si>
  <si>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</si>
  <si>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</si>
  <si>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</si>
  <si>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</si>
  <si>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</si>
  <si>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</si>
  <si>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</si>
  <si>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</si>
  <si>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</si>
  <si>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</si>
  <si>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</si>
  <si>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</si>
  <si>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</si>
  <si>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</si>
  <si>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</si>
  <si>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</si>
  <si>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</si>
  <si>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</si>
  <si>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</si>
  <si>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</si>
  <si>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</si>
  <si>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Abr</t>
  </si>
  <si>
    <t>Junho de 2016</t>
  </si>
  <si>
    <t>Indicadores de Conjuntura / Junho de 2016</t>
  </si>
  <si>
    <t>MF/GPEARI - Indicadores de Conjuntura / Junho de 2016</t>
  </si>
  <si>
    <t>Elaborado com informação disponível até ao dia 27 de junho de 2016</t>
  </si>
  <si>
    <t>Abril - 15</t>
  </si>
  <si>
    <t>Abril - 16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</si>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</sst>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/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/>
      <right style="thin">
        <color theme="0"/>
      </right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7" xfId="0" applyFont="1" applyFill="1" applyBorder="1"/>
    <xf numFmtId="165" fontId="6" fillId="2" borderId="17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 vertical="center"/>
    </xf>
    <xf numFmtId="165" fontId="6" fillId="2" borderId="18" xfId="0" applyNumberFormat="1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3" zoomScale="65" zoomScaleNormal="100" zoomScaleSheetLayoutView="65" workbookViewId="0">
      <selection activeCell="D27" sqref="D2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1"/>
      <c r="C2" s="60"/>
      <c r="D2" s="61"/>
      <c r="E2" s="2"/>
    </row>
    <row r="3" spans="2:5" ht="30" customHeight="1" x14ac:dyDescent="0.45">
      <c r="B3" s="81"/>
      <c r="C3" s="60"/>
      <c r="D3" s="61"/>
      <c r="E3" s="2"/>
    </row>
    <row r="4" spans="2:5" ht="27.95" customHeight="1" x14ac:dyDescent="0.2">
      <c r="B4" s="81"/>
      <c r="C4" s="60"/>
      <c r="D4" s="82" t="s">
        <v>57</v>
      </c>
      <c r="E4" s="82"/>
    </row>
    <row r="5" spans="2:5" ht="18" customHeight="1" x14ac:dyDescent="0.2">
      <c r="B5" s="81"/>
      <c r="C5" s="60"/>
      <c r="D5" s="83" t="s">
        <v>58</v>
      </c>
      <c r="E5" s="83"/>
    </row>
    <row r="6" spans="2:5" ht="18" customHeight="1" x14ac:dyDescent="0.2">
      <c r="B6" s="81"/>
      <c r="C6" s="60"/>
      <c r="D6" s="84" t="s">
        <v>59</v>
      </c>
      <c r="E6" s="84"/>
    </row>
    <row r="7" spans="2:5" ht="18" customHeight="1" x14ac:dyDescent="0.2">
      <c r="B7" s="81"/>
      <c r="C7" s="60"/>
      <c r="D7" s="84" t="s">
        <v>60</v>
      </c>
      <c r="E7" s="84"/>
    </row>
    <row r="8" spans="2:5" ht="20.100000000000001" customHeight="1" x14ac:dyDescent="0.2">
      <c r="B8" s="81"/>
      <c r="C8" s="60"/>
      <c r="D8" s="85" t="s">
        <v>61</v>
      </c>
      <c r="E8" s="85"/>
    </row>
    <row r="9" spans="2:5" ht="20.100000000000001" customHeight="1" x14ac:dyDescent="0.2">
      <c r="B9" s="81"/>
      <c r="C9" s="60"/>
      <c r="E9" s="6"/>
    </row>
    <row r="10" spans="2:5" ht="20.100000000000001" customHeight="1" x14ac:dyDescent="0.2">
      <c r="B10" s="81"/>
      <c r="C10" s="60"/>
      <c r="E10" s="6"/>
    </row>
    <row r="11" spans="2:5" ht="21.95" customHeight="1" x14ac:dyDescent="0.2">
      <c r="B11" s="81"/>
      <c r="C11" s="60"/>
      <c r="E11" s="6"/>
    </row>
    <row r="12" spans="2:5" ht="17.100000000000001" customHeight="1" x14ac:dyDescent="0.2">
      <c r="B12" s="81"/>
      <c r="C12" s="60"/>
      <c r="E12" s="6"/>
    </row>
    <row r="13" spans="2:5" ht="20.100000000000001" customHeight="1" x14ac:dyDescent="0.2">
      <c r="B13" s="81"/>
      <c r="C13" s="60"/>
      <c r="E13" s="6"/>
    </row>
    <row r="14" spans="2:5" ht="20.100000000000001" customHeight="1" x14ac:dyDescent="0.2">
      <c r="B14" s="81"/>
      <c r="C14" s="60"/>
      <c r="E14" s="6"/>
    </row>
    <row r="15" spans="2:5" ht="20.100000000000001" customHeight="1" x14ac:dyDescent="0.2">
      <c r="B15" s="81"/>
      <c r="C15" s="60"/>
      <c r="E15" s="6"/>
    </row>
    <row r="16" spans="2:5" ht="20.100000000000001" customHeight="1" x14ac:dyDescent="0.2">
      <c r="B16" s="81"/>
      <c r="C16" s="60"/>
      <c r="E16" s="6"/>
    </row>
    <row r="17" spans="2:12" ht="20.100000000000001" customHeight="1" x14ac:dyDescent="0.2">
      <c r="B17" s="81"/>
      <c r="C17" s="60"/>
      <c r="E17" s="6"/>
    </row>
    <row r="18" spans="2:12" ht="20.100000000000001" customHeight="1" x14ac:dyDescent="0.2">
      <c r="B18" s="81"/>
      <c r="C18" s="60"/>
    </row>
    <row r="19" spans="2:12" ht="20.100000000000001" customHeight="1" x14ac:dyDescent="0.2">
      <c r="B19" s="81"/>
      <c r="C19" s="60"/>
      <c r="E19" s="6"/>
    </row>
    <row r="20" spans="2:12" ht="3.95" customHeight="1" x14ac:dyDescent="0.2">
      <c r="B20" s="81"/>
      <c r="C20" s="60"/>
      <c r="D20" s="62"/>
      <c r="E20" s="6"/>
    </row>
    <row r="21" spans="2:12" ht="99.95" customHeight="1" x14ac:dyDescent="0.2">
      <c r="B21" s="81"/>
      <c r="C21" s="60"/>
      <c r="D21" s="86" t="s">
        <v>62</v>
      </c>
      <c r="E21" s="87"/>
    </row>
    <row r="22" spans="2:12" ht="3.95" customHeight="1" x14ac:dyDescent="0.2">
      <c r="B22" s="81"/>
      <c r="C22" s="60"/>
      <c r="E22" s="59"/>
    </row>
    <row r="23" spans="2:12" x14ac:dyDescent="0.2">
      <c r="B23" s="81"/>
      <c r="C23" s="60"/>
    </row>
    <row r="24" spans="2:12" x14ac:dyDescent="0.2">
      <c r="B24" s="81"/>
      <c r="C24" s="60"/>
    </row>
    <row r="25" spans="2:12" ht="20.25" x14ac:dyDescent="0.2">
      <c r="B25" s="81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1"/>
      <c r="C26" s="60"/>
    </row>
    <row r="27" spans="2:12" x14ac:dyDescent="0.2">
      <c r="B27" s="81"/>
      <c r="C27" s="60"/>
    </row>
    <row r="28" spans="2:12" x14ac:dyDescent="0.2">
      <c r="B28" s="81"/>
      <c r="C28" s="60"/>
    </row>
    <row r="29" spans="2:12" x14ac:dyDescent="0.2">
      <c r="B29" s="81"/>
      <c r="C29" s="60"/>
    </row>
    <row r="30" spans="2:12" x14ac:dyDescent="0.2">
      <c r="B30" s="81"/>
      <c r="C30" s="60"/>
    </row>
    <row r="31" spans="2:12" x14ac:dyDescent="0.2">
      <c r="B31" s="81"/>
      <c r="C31" s="60"/>
    </row>
    <row r="32" spans="2:12" x14ac:dyDescent="0.2">
      <c r="B32" s="81"/>
      <c r="C32" s="60"/>
    </row>
    <row r="33" spans="2:5" x14ac:dyDescent="0.2">
      <c r="B33" s="81"/>
      <c r="C33" s="60"/>
    </row>
    <row r="34" spans="2:5" x14ac:dyDescent="0.2">
      <c r="B34" s="81"/>
      <c r="C34" s="60"/>
      <c r="D34" s="7" t="s">
        <v>1</v>
      </c>
    </row>
    <row r="35" spans="2:5" x14ac:dyDescent="0.2">
      <c r="B35" s="81"/>
      <c r="C35" s="60"/>
    </row>
    <row r="36" spans="2:5" x14ac:dyDescent="0.2">
      <c r="B36" s="81"/>
      <c r="C36" s="60"/>
    </row>
    <row r="37" spans="2:5" x14ac:dyDescent="0.2">
      <c r="B37" s="81"/>
      <c r="C37" s="60"/>
    </row>
    <row r="38" spans="2:5" x14ac:dyDescent="0.2">
      <c r="B38" s="81"/>
      <c r="C38" s="60"/>
    </row>
    <row r="39" spans="2:5" x14ac:dyDescent="0.2">
      <c r="B39" s="81"/>
      <c r="C39" s="60"/>
      <c r="E39" s="7" t="s">
        <v>1</v>
      </c>
    </row>
    <row r="40" spans="2:5" ht="18" x14ac:dyDescent="0.25">
      <c r="B40" s="81"/>
      <c r="C40" s="60"/>
      <c r="D40" s="64"/>
    </row>
    <row r="41" spans="2:5" x14ac:dyDescent="0.2">
      <c r="B41" s="81"/>
      <c r="C41" s="60"/>
    </row>
    <row r="42" spans="2:5" x14ac:dyDescent="0.2">
      <c r="B42" s="81"/>
      <c r="C42" s="60"/>
    </row>
    <row r="43" spans="2:5" x14ac:dyDescent="0.2">
      <c r="B43" s="81"/>
      <c r="C43" s="60"/>
    </row>
    <row r="44" spans="2:5" x14ac:dyDescent="0.2">
      <c r="B44" s="81"/>
      <c r="C44" s="60"/>
    </row>
    <row r="45" spans="2:5" x14ac:dyDescent="0.2">
      <c r="B45" s="81"/>
      <c r="C45" s="60"/>
    </row>
    <row r="46" spans="2:5" ht="24" customHeight="1" x14ac:dyDescent="0.2">
      <c r="B46" s="81"/>
      <c r="C46" s="60"/>
      <c r="D46" s="88" t="s">
        <v>69</v>
      </c>
      <c r="E46" s="88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38" sqref="B38"/>
    </sheetView>
  </sheetViews>
  <sheetFormatPr defaultRowHeight="12.75" x14ac:dyDescent="0.2"/>
  <cols>
    <col min="1" max="1" width="35.7109375" style="71" customWidth="1"/>
    <col min="2" max="2" width="30.7109375" style="71" customWidth="1"/>
    <col min="3" max="256" width="9.140625" style="71"/>
    <col min="257" max="257" width="35.7109375" style="71" customWidth="1"/>
    <col min="258" max="258" width="30.7109375" style="71" customWidth="1"/>
    <col min="259" max="512" width="9.140625" style="71"/>
    <col min="513" max="513" width="35.7109375" style="71" customWidth="1"/>
    <col min="514" max="514" width="30.7109375" style="71" customWidth="1"/>
    <col min="515" max="768" width="9.140625" style="71"/>
    <col min="769" max="769" width="35.7109375" style="71" customWidth="1"/>
    <col min="770" max="770" width="30.7109375" style="71" customWidth="1"/>
    <col min="771" max="1024" width="9.140625" style="71"/>
    <col min="1025" max="1025" width="35.7109375" style="71" customWidth="1"/>
    <col min="1026" max="1026" width="30.7109375" style="71" customWidth="1"/>
    <col min="1027" max="1280" width="9.140625" style="71"/>
    <col min="1281" max="1281" width="35.7109375" style="71" customWidth="1"/>
    <col min="1282" max="1282" width="30.7109375" style="71" customWidth="1"/>
    <col min="1283" max="1536" width="9.140625" style="71"/>
    <col min="1537" max="1537" width="35.7109375" style="71" customWidth="1"/>
    <col min="1538" max="1538" width="30.7109375" style="71" customWidth="1"/>
    <col min="1539" max="1792" width="9.140625" style="71"/>
    <col min="1793" max="1793" width="35.7109375" style="71" customWidth="1"/>
    <col min="1794" max="1794" width="30.7109375" style="71" customWidth="1"/>
    <col min="1795" max="2048" width="9.140625" style="71"/>
    <col min="2049" max="2049" width="35.7109375" style="71" customWidth="1"/>
    <col min="2050" max="2050" width="30.7109375" style="71" customWidth="1"/>
    <col min="2051" max="2304" width="9.140625" style="71"/>
    <col min="2305" max="2305" width="35.7109375" style="71" customWidth="1"/>
    <col min="2306" max="2306" width="30.7109375" style="71" customWidth="1"/>
    <col min="2307" max="2560" width="9.140625" style="71"/>
    <col min="2561" max="2561" width="35.7109375" style="71" customWidth="1"/>
    <col min="2562" max="2562" width="30.7109375" style="71" customWidth="1"/>
    <col min="2563" max="2816" width="9.140625" style="71"/>
    <col min="2817" max="2817" width="35.7109375" style="71" customWidth="1"/>
    <col min="2818" max="2818" width="30.7109375" style="71" customWidth="1"/>
    <col min="2819" max="3072" width="9.140625" style="71"/>
    <col min="3073" max="3073" width="35.7109375" style="71" customWidth="1"/>
    <col min="3074" max="3074" width="30.7109375" style="71" customWidth="1"/>
    <col min="3075" max="3328" width="9.140625" style="71"/>
    <col min="3329" max="3329" width="35.7109375" style="71" customWidth="1"/>
    <col min="3330" max="3330" width="30.7109375" style="71" customWidth="1"/>
    <col min="3331" max="3584" width="9.140625" style="71"/>
    <col min="3585" max="3585" width="35.7109375" style="71" customWidth="1"/>
    <col min="3586" max="3586" width="30.7109375" style="71" customWidth="1"/>
    <col min="3587" max="3840" width="9.140625" style="71"/>
    <col min="3841" max="3841" width="35.7109375" style="71" customWidth="1"/>
    <col min="3842" max="3842" width="30.7109375" style="71" customWidth="1"/>
    <col min="3843" max="4096" width="9.140625" style="71"/>
    <col min="4097" max="4097" width="35.7109375" style="71" customWidth="1"/>
    <col min="4098" max="4098" width="30.7109375" style="71" customWidth="1"/>
    <col min="4099" max="4352" width="9.140625" style="71"/>
    <col min="4353" max="4353" width="35.7109375" style="71" customWidth="1"/>
    <col min="4354" max="4354" width="30.7109375" style="71" customWidth="1"/>
    <col min="4355" max="4608" width="9.140625" style="71"/>
    <col min="4609" max="4609" width="35.7109375" style="71" customWidth="1"/>
    <col min="4610" max="4610" width="30.7109375" style="71" customWidth="1"/>
    <col min="4611" max="4864" width="9.140625" style="71"/>
    <col min="4865" max="4865" width="35.7109375" style="71" customWidth="1"/>
    <col min="4866" max="4866" width="30.7109375" style="71" customWidth="1"/>
    <col min="4867" max="5120" width="9.140625" style="71"/>
    <col min="5121" max="5121" width="35.7109375" style="71" customWidth="1"/>
    <col min="5122" max="5122" width="30.7109375" style="71" customWidth="1"/>
    <col min="5123" max="5376" width="9.140625" style="71"/>
    <col min="5377" max="5377" width="35.7109375" style="71" customWidth="1"/>
    <col min="5378" max="5378" width="30.7109375" style="71" customWidth="1"/>
    <col min="5379" max="5632" width="9.140625" style="71"/>
    <col min="5633" max="5633" width="35.7109375" style="71" customWidth="1"/>
    <col min="5634" max="5634" width="30.7109375" style="71" customWidth="1"/>
    <col min="5635" max="5888" width="9.140625" style="71"/>
    <col min="5889" max="5889" width="35.7109375" style="71" customWidth="1"/>
    <col min="5890" max="5890" width="30.7109375" style="71" customWidth="1"/>
    <col min="5891" max="6144" width="9.140625" style="71"/>
    <col min="6145" max="6145" width="35.7109375" style="71" customWidth="1"/>
    <col min="6146" max="6146" width="30.7109375" style="71" customWidth="1"/>
    <col min="6147" max="6400" width="9.140625" style="71"/>
    <col min="6401" max="6401" width="35.7109375" style="71" customWidth="1"/>
    <col min="6402" max="6402" width="30.7109375" style="71" customWidth="1"/>
    <col min="6403" max="6656" width="9.140625" style="71"/>
    <col min="6657" max="6657" width="35.7109375" style="71" customWidth="1"/>
    <col min="6658" max="6658" width="30.7109375" style="71" customWidth="1"/>
    <col min="6659" max="6912" width="9.140625" style="71"/>
    <col min="6913" max="6913" width="35.7109375" style="71" customWidth="1"/>
    <col min="6914" max="6914" width="30.7109375" style="71" customWidth="1"/>
    <col min="6915" max="7168" width="9.140625" style="71"/>
    <col min="7169" max="7169" width="35.7109375" style="71" customWidth="1"/>
    <col min="7170" max="7170" width="30.7109375" style="71" customWidth="1"/>
    <col min="7171" max="7424" width="9.140625" style="71"/>
    <col min="7425" max="7425" width="35.7109375" style="71" customWidth="1"/>
    <col min="7426" max="7426" width="30.7109375" style="71" customWidth="1"/>
    <col min="7427" max="7680" width="9.140625" style="71"/>
    <col min="7681" max="7681" width="35.7109375" style="71" customWidth="1"/>
    <col min="7682" max="7682" width="30.7109375" style="71" customWidth="1"/>
    <col min="7683" max="7936" width="9.140625" style="71"/>
    <col min="7937" max="7937" width="35.7109375" style="71" customWidth="1"/>
    <col min="7938" max="7938" width="30.7109375" style="71" customWidth="1"/>
    <col min="7939" max="8192" width="9.140625" style="71"/>
    <col min="8193" max="8193" width="35.7109375" style="71" customWidth="1"/>
    <col min="8194" max="8194" width="30.7109375" style="71" customWidth="1"/>
    <col min="8195" max="8448" width="9.140625" style="71"/>
    <col min="8449" max="8449" width="35.7109375" style="71" customWidth="1"/>
    <col min="8450" max="8450" width="30.7109375" style="71" customWidth="1"/>
    <col min="8451" max="8704" width="9.140625" style="71"/>
    <col min="8705" max="8705" width="35.7109375" style="71" customWidth="1"/>
    <col min="8706" max="8706" width="30.7109375" style="71" customWidth="1"/>
    <col min="8707" max="8960" width="9.140625" style="71"/>
    <col min="8961" max="8961" width="35.7109375" style="71" customWidth="1"/>
    <col min="8962" max="8962" width="30.7109375" style="71" customWidth="1"/>
    <col min="8963" max="9216" width="9.140625" style="71"/>
    <col min="9217" max="9217" width="35.7109375" style="71" customWidth="1"/>
    <col min="9218" max="9218" width="30.7109375" style="71" customWidth="1"/>
    <col min="9219" max="9472" width="9.140625" style="71"/>
    <col min="9473" max="9473" width="35.7109375" style="71" customWidth="1"/>
    <col min="9474" max="9474" width="30.7109375" style="71" customWidth="1"/>
    <col min="9475" max="9728" width="9.140625" style="71"/>
    <col min="9729" max="9729" width="35.7109375" style="71" customWidth="1"/>
    <col min="9730" max="9730" width="30.7109375" style="71" customWidth="1"/>
    <col min="9731" max="9984" width="9.140625" style="71"/>
    <col min="9985" max="9985" width="35.7109375" style="71" customWidth="1"/>
    <col min="9986" max="9986" width="30.7109375" style="71" customWidth="1"/>
    <col min="9987" max="10240" width="9.140625" style="71"/>
    <col min="10241" max="10241" width="35.7109375" style="71" customWidth="1"/>
    <col min="10242" max="10242" width="30.7109375" style="71" customWidth="1"/>
    <col min="10243" max="10496" width="9.140625" style="71"/>
    <col min="10497" max="10497" width="35.7109375" style="71" customWidth="1"/>
    <col min="10498" max="10498" width="30.7109375" style="71" customWidth="1"/>
    <col min="10499" max="10752" width="9.140625" style="71"/>
    <col min="10753" max="10753" width="35.7109375" style="71" customWidth="1"/>
    <col min="10754" max="10754" width="30.7109375" style="71" customWidth="1"/>
    <col min="10755" max="11008" width="9.140625" style="71"/>
    <col min="11009" max="11009" width="35.7109375" style="71" customWidth="1"/>
    <col min="11010" max="11010" width="30.7109375" style="71" customWidth="1"/>
    <col min="11011" max="11264" width="9.140625" style="71"/>
    <col min="11265" max="11265" width="35.7109375" style="71" customWidth="1"/>
    <col min="11266" max="11266" width="30.7109375" style="71" customWidth="1"/>
    <col min="11267" max="11520" width="9.140625" style="71"/>
    <col min="11521" max="11521" width="35.7109375" style="71" customWidth="1"/>
    <col min="11522" max="11522" width="30.7109375" style="71" customWidth="1"/>
    <col min="11523" max="11776" width="9.140625" style="71"/>
    <col min="11777" max="11777" width="35.7109375" style="71" customWidth="1"/>
    <col min="11778" max="11778" width="30.7109375" style="71" customWidth="1"/>
    <col min="11779" max="12032" width="9.140625" style="71"/>
    <col min="12033" max="12033" width="35.7109375" style="71" customWidth="1"/>
    <col min="12034" max="12034" width="30.7109375" style="71" customWidth="1"/>
    <col min="12035" max="12288" width="9.140625" style="71"/>
    <col min="12289" max="12289" width="35.7109375" style="71" customWidth="1"/>
    <col min="12290" max="12290" width="30.7109375" style="71" customWidth="1"/>
    <col min="12291" max="12544" width="9.140625" style="71"/>
    <col min="12545" max="12545" width="35.7109375" style="71" customWidth="1"/>
    <col min="12546" max="12546" width="30.7109375" style="71" customWidth="1"/>
    <col min="12547" max="12800" width="9.140625" style="71"/>
    <col min="12801" max="12801" width="35.7109375" style="71" customWidth="1"/>
    <col min="12802" max="12802" width="30.7109375" style="71" customWidth="1"/>
    <col min="12803" max="13056" width="9.140625" style="71"/>
    <col min="13057" max="13057" width="35.7109375" style="71" customWidth="1"/>
    <col min="13058" max="13058" width="30.7109375" style="71" customWidth="1"/>
    <col min="13059" max="13312" width="9.140625" style="71"/>
    <col min="13313" max="13313" width="35.7109375" style="71" customWidth="1"/>
    <col min="13314" max="13314" width="30.7109375" style="71" customWidth="1"/>
    <col min="13315" max="13568" width="9.140625" style="71"/>
    <col min="13569" max="13569" width="35.7109375" style="71" customWidth="1"/>
    <col min="13570" max="13570" width="30.7109375" style="71" customWidth="1"/>
    <col min="13571" max="13824" width="9.140625" style="71"/>
    <col min="13825" max="13825" width="35.7109375" style="71" customWidth="1"/>
    <col min="13826" max="13826" width="30.7109375" style="71" customWidth="1"/>
    <col min="13827" max="14080" width="9.140625" style="71"/>
    <col min="14081" max="14081" width="35.7109375" style="71" customWidth="1"/>
    <col min="14082" max="14082" width="30.7109375" style="71" customWidth="1"/>
    <col min="14083" max="14336" width="9.140625" style="71"/>
    <col min="14337" max="14337" width="35.7109375" style="71" customWidth="1"/>
    <col min="14338" max="14338" width="30.7109375" style="71" customWidth="1"/>
    <col min="14339" max="14592" width="9.140625" style="71"/>
    <col min="14593" max="14593" width="35.7109375" style="71" customWidth="1"/>
    <col min="14594" max="14594" width="30.7109375" style="71" customWidth="1"/>
    <col min="14595" max="14848" width="9.140625" style="71"/>
    <col min="14849" max="14849" width="35.7109375" style="71" customWidth="1"/>
    <col min="14850" max="14850" width="30.7109375" style="71" customWidth="1"/>
    <col min="14851" max="15104" width="9.140625" style="71"/>
    <col min="15105" max="15105" width="35.7109375" style="71" customWidth="1"/>
    <col min="15106" max="15106" width="30.7109375" style="71" customWidth="1"/>
    <col min="15107" max="15360" width="9.140625" style="71"/>
    <col min="15361" max="15361" width="35.7109375" style="71" customWidth="1"/>
    <col min="15362" max="15362" width="30.7109375" style="71" customWidth="1"/>
    <col min="15363" max="15616" width="9.140625" style="71"/>
    <col min="15617" max="15617" width="35.7109375" style="71" customWidth="1"/>
    <col min="15618" max="15618" width="30.7109375" style="71" customWidth="1"/>
    <col min="15619" max="15872" width="9.140625" style="71"/>
    <col min="15873" max="15873" width="35.7109375" style="71" customWidth="1"/>
    <col min="15874" max="15874" width="30.7109375" style="71" customWidth="1"/>
    <col min="15875" max="16128" width="9.140625" style="71"/>
    <col min="16129" max="16129" width="35.7109375" style="71" customWidth="1"/>
    <col min="16130" max="16130" width="30.7109375" style="71" customWidth="1"/>
    <col min="16131" max="16384" width="9.140625" style="71"/>
  </cols>
  <sheetData>
    <row r="4" spans="4:4" ht="30.75" x14ac:dyDescent="0.45">
      <c r="D4" s="80"/>
    </row>
    <row r="5" spans="4:4" x14ac:dyDescent="0.2">
      <c r="D5" s="79"/>
    </row>
    <row r="6" spans="4:4" x14ac:dyDescent="0.2">
      <c r="D6" s="79"/>
    </row>
    <row r="40" spans="1:5" x14ac:dyDescent="0.2">
      <c r="A40" s="78"/>
    </row>
    <row r="41" spans="1:5" x14ac:dyDescent="0.2">
      <c r="A41" s="77" t="s">
        <v>58</v>
      </c>
    </row>
    <row r="42" spans="1:5" x14ac:dyDescent="0.2">
      <c r="A42" s="74" t="s">
        <v>61</v>
      </c>
    </row>
    <row r="43" spans="1:5" x14ac:dyDescent="0.2">
      <c r="A43" s="74" t="s">
        <v>67</v>
      </c>
    </row>
    <row r="44" spans="1:5" x14ac:dyDescent="0.2">
      <c r="A44" s="74" t="s">
        <v>66</v>
      </c>
    </row>
    <row r="45" spans="1:5" x14ac:dyDescent="0.2">
      <c r="A45" s="74" t="s">
        <v>65</v>
      </c>
      <c r="D45" s="76"/>
      <c r="E45" s="76"/>
    </row>
    <row r="46" spans="1:5" x14ac:dyDescent="0.2">
      <c r="A46" s="74" t="s">
        <v>64</v>
      </c>
      <c r="D46" s="76"/>
    </row>
    <row r="47" spans="1:5" ht="12.75" customHeight="1" x14ac:dyDescent="0.2">
      <c r="A47" s="75" t="s">
        <v>63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4"/>
    </row>
    <row r="53" spans="1:1" x14ac:dyDescent="0.2">
      <c r="A53" s="74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4"/>
    </row>
    <row r="57" spans="1:1" ht="12.75" customHeight="1" x14ac:dyDescent="0.2">
      <c r="A57" s="74"/>
    </row>
    <row r="58" spans="1:1" ht="12.75" customHeight="1" x14ac:dyDescent="0.2">
      <c r="A58" s="75"/>
    </row>
    <row r="59" spans="1:1" x14ac:dyDescent="0.2">
      <c r="A59" s="73"/>
    </row>
    <row r="61" spans="1:1" x14ac:dyDescent="0.2">
      <c r="A61" s="72"/>
    </row>
    <row r="62" spans="1:1" x14ac:dyDescent="0.2">
      <c r="A62" s="74" t="s">
        <v>72</v>
      </c>
    </row>
    <row r="63" spans="1:1" x14ac:dyDescent="0.2">
      <c r="A63" s="73"/>
    </row>
    <row r="64" spans="1:1" x14ac:dyDescent="0.2">
      <c r="A64" s="73"/>
    </row>
    <row r="65" spans="1:1" x14ac:dyDescent="0.2">
      <c r="A65" s="73"/>
    </row>
    <row r="66" spans="1:1" x14ac:dyDescent="0.2">
      <c r="A66" s="72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9" t="s">
        <v>0</v>
      </c>
      <c r="C3" s="89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9"/>
      <c r="C4" s="89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64" zoomScale="65" zoomScaleNormal="75" zoomScaleSheetLayoutView="65" workbookViewId="0">
      <selection activeCell="F88" sqref="F88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3" t="s">
        <v>0</v>
      </c>
      <c r="C1" s="93"/>
      <c r="D1" s="93"/>
      <c r="E1" s="93"/>
      <c r="F1" s="93"/>
      <c r="G1" s="93"/>
      <c r="H1" s="93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2"/>
      <c r="C2" s="92"/>
      <c r="D2" s="92"/>
      <c r="E2" s="92"/>
      <c r="F2" s="92"/>
      <c r="G2" s="92"/>
      <c r="H2" s="9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4"/>
      <c r="C7" s="96" t="s">
        <v>73</v>
      </c>
      <c r="D7" s="97"/>
      <c r="E7" s="97"/>
      <c r="F7" s="96" t="s">
        <v>74</v>
      </c>
      <c r="G7" s="97"/>
      <c r="H7" s="9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5"/>
      <c r="C8" s="66" t="s">
        <v>4</v>
      </c>
      <c r="D8" s="66" t="s">
        <v>5</v>
      </c>
      <c r="E8" s="66" t="s">
        <v>6</v>
      </c>
      <c r="F8" s="66" t="s">
        <v>4</v>
      </c>
      <c r="G8" s="66" t="s">
        <v>5</v>
      </c>
      <c r="H8" s="66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27657.309999999998</v>
      </c>
      <c r="D9" s="16">
        <v>28003.989999999998</v>
      </c>
      <c r="E9" s="17">
        <f>+C9-D9</f>
        <v>-346.68000000000029</v>
      </c>
      <c r="F9" s="15">
        <v>26928.53</v>
      </c>
      <c r="G9" s="16">
        <v>27245.08</v>
      </c>
      <c r="H9" s="17">
        <f>+F9-G9</f>
        <v>-316.55000000000291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16150.31</v>
      </c>
      <c r="D10" s="20">
        <v>18830.68</v>
      </c>
      <c r="E10" s="21">
        <f>+C10-D10</f>
        <v>-2680.3700000000008</v>
      </c>
      <c r="F10" s="15">
        <v>15826.18</v>
      </c>
      <c r="G10" s="16">
        <v>18484.29</v>
      </c>
      <c r="H10" s="17">
        <f>+F10-G10</f>
        <v>-2658.1100000000006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7129.29</v>
      </c>
      <c r="D11" s="16">
        <v>4071.72</v>
      </c>
      <c r="E11" s="17">
        <f>+C11-D11</f>
        <v>3057.57</v>
      </c>
      <c r="F11" s="15">
        <v>7006.7</v>
      </c>
      <c r="G11" s="16">
        <v>4105.67</v>
      </c>
      <c r="H11" s="17">
        <f>+F11-G11</f>
        <v>2901.0299999999997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1895.11</v>
      </c>
      <c r="D13" s="16">
        <v>998.32999999999993</v>
      </c>
      <c r="E13" s="17">
        <f t="shared" ref="E13:E20" si="0">+C13-D13</f>
        <v>896.78</v>
      </c>
      <c r="F13" s="15">
        <v>1682.76</v>
      </c>
      <c r="G13" s="16">
        <v>933.1400000000001</v>
      </c>
      <c r="H13" s="17">
        <f t="shared" ref="H13:H20" si="1">+F13-G13</f>
        <v>749.61999999999989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2658.33</v>
      </c>
      <c r="D14" s="20">
        <v>1132.69</v>
      </c>
      <c r="E14" s="21">
        <f t="shared" si="0"/>
        <v>1525.6399999999999</v>
      </c>
      <c r="F14" s="15">
        <v>2804.3</v>
      </c>
      <c r="G14" s="16">
        <v>1185.73</v>
      </c>
      <c r="H14" s="17">
        <f t="shared" si="1"/>
        <v>1618.5700000000002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163.74</v>
      </c>
      <c r="D15" s="16">
        <v>29.86</v>
      </c>
      <c r="E15" s="17">
        <f t="shared" si="0"/>
        <v>133.88</v>
      </c>
      <c r="F15" s="15">
        <v>143.01999999999998</v>
      </c>
      <c r="G15" s="16">
        <v>43.019999999999996</v>
      </c>
      <c r="H15" s="17">
        <f t="shared" si="1"/>
        <v>99.999999999999986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29.25</v>
      </c>
      <c r="D16" s="16">
        <v>208.01000000000002</v>
      </c>
      <c r="E16" s="17">
        <f t="shared" si="0"/>
        <v>-178.76000000000002</v>
      </c>
      <c r="F16" s="15">
        <v>33.340000000000003</v>
      </c>
      <c r="G16" s="16">
        <v>239.04999999999998</v>
      </c>
      <c r="H16" s="17">
        <f t="shared" si="1"/>
        <v>-205.70999999999998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1503.48</v>
      </c>
      <c r="D17" s="16">
        <v>830.3</v>
      </c>
      <c r="E17" s="17">
        <f t="shared" si="0"/>
        <v>673.18000000000006</v>
      </c>
      <c r="F17" s="15">
        <v>1437.76</v>
      </c>
      <c r="G17" s="16">
        <v>843.52</v>
      </c>
      <c r="H17" s="17">
        <f t="shared" si="1"/>
        <v>594.24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2402.06</v>
      </c>
      <c r="D18" s="16">
        <v>3450.27</v>
      </c>
      <c r="E18" s="17">
        <f t="shared" si="0"/>
        <v>-1048.21</v>
      </c>
      <c r="F18" s="15">
        <v>2634.1600000000003</v>
      </c>
      <c r="G18" s="16">
        <v>3357.41</v>
      </c>
      <c r="H18" s="17">
        <f t="shared" si="1"/>
        <v>-723.24999999999955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1975.6800000000003</v>
      </c>
      <c r="D19" s="16">
        <v>1651.33</v>
      </c>
      <c r="E19" s="17">
        <f t="shared" si="0"/>
        <v>324.35000000000036</v>
      </c>
      <c r="F19" s="15">
        <v>1461.49</v>
      </c>
      <c r="G19" s="16">
        <v>1297.73</v>
      </c>
      <c r="H19" s="17">
        <f t="shared" si="1"/>
        <v>163.76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772.83</v>
      </c>
      <c r="D20" s="16">
        <v>133.92000000000002</v>
      </c>
      <c r="E20" s="17">
        <f t="shared" si="0"/>
        <v>638.91000000000008</v>
      </c>
      <c r="F20" s="15">
        <v>517.62</v>
      </c>
      <c r="G20" s="16">
        <v>199.19</v>
      </c>
      <c r="H20" s="17">
        <f t="shared" si="1"/>
        <v>318.43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1088.6999999999998</v>
      </c>
      <c r="D21" s="16">
        <v>889.70999999999992</v>
      </c>
      <c r="E21" s="17">
        <f>+C21-D21</f>
        <v>198.9899999999999</v>
      </c>
      <c r="F21" s="15">
        <v>872.19</v>
      </c>
      <c r="G21" s="16">
        <v>585.96</v>
      </c>
      <c r="H21" s="17">
        <f>+F21-G21</f>
        <v>286.23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-208.97000000000003</v>
      </c>
      <c r="F22" s="29" t="s">
        <v>21</v>
      </c>
      <c r="G22" s="30" t="s">
        <v>21</v>
      </c>
      <c r="H22" s="17">
        <v>337.69000000000005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-183.46999999999991</v>
      </c>
      <c r="F23" s="29" t="s">
        <v>21</v>
      </c>
      <c r="G23" s="30" t="s">
        <v>21</v>
      </c>
      <c r="H23" s="17">
        <v>-1177.27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125.31</v>
      </c>
      <c r="F24" s="29" t="s">
        <v>21</v>
      </c>
      <c r="G24" s="30" t="s">
        <v>21</v>
      </c>
      <c r="H24" s="17">
        <v>1163.6300000000001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308.78999999999996</v>
      </c>
      <c r="F25" s="29" t="s">
        <v>21</v>
      </c>
      <c r="G25" s="30" t="s">
        <v>21</v>
      </c>
      <c r="H25" s="17">
        <v>2340.9100000000003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-1346.4800000000009</v>
      </c>
      <c r="F26" s="29" t="s">
        <v>21</v>
      </c>
      <c r="G26" s="30" t="s">
        <v>21</v>
      </c>
      <c r="H26" s="17">
        <v>4564.0499999999993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1544.75</v>
      </c>
      <c r="F27" s="29" t="s">
        <v>21</v>
      </c>
      <c r="G27" s="30" t="s">
        <v>21</v>
      </c>
      <c r="H27" s="17">
        <v>-482.90999999999997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2891.22</v>
      </c>
      <c r="F28" s="29" t="s">
        <v>21</v>
      </c>
      <c r="G28" s="30" t="s">
        <v>21</v>
      </c>
      <c r="H28" s="17">
        <v>-5046.9399999999996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119.95000000000027</v>
      </c>
      <c r="F29" s="29" t="s">
        <v>21</v>
      </c>
      <c r="G29" s="30" t="s">
        <v>21</v>
      </c>
      <c r="H29" s="17">
        <v>-3123.44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-158.14000000000001</v>
      </c>
      <c r="F30" s="29" t="s">
        <v>21</v>
      </c>
      <c r="G30" s="30" t="s">
        <v>21</v>
      </c>
      <c r="H30" s="17">
        <v>179.43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1359.1699999999998</v>
      </c>
      <c r="F31" s="29" t="s">
        <v>21</v>
      </c>
      <c r="G31" s="30" t="s">
        <v>21</v>
      </c>
      <c r="H31" s="17">
        <v>-105.07000000000002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-501.19</v>
      </c>
      <c r="F32" s="29" t="s">
        <v>21</v>
      </c>
      <c r="G32" s="30" t="s">
        <v>21</v>
      </c>
      <c r="H32" s="17">
        <v>335.80000000000007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8"/>
      <c r="D33" s="99"/>
      <c r="E33" s="100"/>
      <c r="F33" s="98"/>
      <c r="G33" s="99"/>
      <c r="H33" s="10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90"/>
      <c r="C74" s="101">
        <v>2014</v>
      </c>
      <c r="D74" s="102"/>
      <c r="E74" s="101">
        <v>2015</v>
      </c>
      <c r="F74" s="102"/>
      <c r="G74" s="103">
        <v>2016</v>
      </c>
      <c r="H74" s="103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91"/>
      <c r="C75" s="67" t="s">
        <v>68</v>
      </c>
      <c r="D75" s="70" t="s">
        <v>75</v>
      </c>
      <c r="E75" s="68" t="s">
        <v>68</v>
      </c>
      <c r="F75" s="65" t="s">
        <v>75</v>
      </c>
      <c r="G75" s="65" t="s">
        <v>68</v>
      </c>
      <c r="H75" s="65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9">
        <v>136239.36543000001</v>
      </c>
      <c r="D76" s="69">
        <v>137115.78667</v>
      </c>
      <c r="E76" s="39">
        <v>143431.66925999997</v>
      </c>
      <c r="F76" s="39">
        <v>145360.54874999999</v>
      </c>
      <c r="G76" s="39">
        <v>77110.853480000005</v>
      </c>
      <c r="H76" s="39">
        <v>118384.75661000001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127795.52575</v>
      </c>
      <c r="D77" s="42">
        <v>127795.52575</v>
      </c>
      <c r="E77" s="42">
        <v>134167.74657999998</v>
      </c>
      <c r="F77" s="42">
        <v>134167.74657999998</v>
      </c>
      <c r="G77" s="42">
        <v>67248.465960000001</v>
      </c>
      <c r="H77" s="42">
        <v>107597.54554000001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19386.2</v>
      </c>
      <c r="D78" s="43">
        <v>19386.2</v>
      </c>
      <c r="E78" s="43">
        <v>19381.400000000001</v>
      </c>
      <c r="F78" s="43">
        <v>19381.400000000001</v>
      </c>
      <c r="G78" s="43">
        <v>10108.268749999999</v>
      </c>
      <c r="H78" s="43">
        <v>16173.23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99517.249500000005</v>
      </c>
      <c r="D79" s="43">
        <v>99517.249500000005</v>
      </c>
      <c r="E79" s="43">
        <v>105408.20707999999</v>
      </c>
      <c r="F79" s="43">
        <v>105408.20707999999</v>
      </c>
      <c r="G79" s="43">
        <v>52499.416499999999</v>
      </c>
      <c r="H79" s="43">
        <v>83999.066400000011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8892.0762500000001</v>
      </c>
      <c r="D80" s="43">
        <v>8892.0762500000001</v>
      </c>
      <c r="E80" s="43">
        <v>9378.1394999999993</v>
      </c>
      <c r="F80" s="43">
        <v>9378.1394999999993</v>
      </c>
      <c r="G80" s="43">
        <v>4640.78071</v>
      </c>
      <c r="H80" s="43">
        <v>7425.2491399999999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8443.8396799999991</v>
      </c>
      <c r="D81" s="43">
        <v>9320.2609200000006</v>
      </c>
      <c r="E81" s="43">
        <v>9263.9226799999997</v>
      </c>
      <c r="F81" s="43">
        <v>11192.802169999999</v>
      </c>
      <c r="G81" s="43">
        <v>9862.3875200000002</v>
      </c>
      <c r="H81" s="43">
        <v>10787.211070000001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8443.8396799999991</v>
      </c>
      <c r="D82" s="43">
        <v>9175.1369700000014</v>
      </c>
      <c r="E82" s="43">
        <v>9263.9226799999997</v>
      </c>
      <c r="F82" s="43">
        <v>11192.802169999999</v>
      </c>
      <c r="G82" s="43">
        <v>9862.3875200000002</v>
      </c>
      <c r="H82" s="43">
        <v>10787.211070000001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583904.30914000003</v>
      </c>
      <c r="D84" s="46">
        <v>566055.67647999991</v>
      </c>
      <c r="E84" s="46">
        <v>389140.90840000001</v>
      </c>
      <c r="F84" s="46">
        <v>242306.42848000003</v>
      </c>
      <c r="G84" s="46">
        <v>70679.744030000002</v>
      </c>
      <c r="H84" s="46">
        <v>273446.60439000005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11851.867839999999</v>
      </c>
      <c r="D86" s="43">
        <v>6790.5794299999998</v>
      </c>
      <c r="E86" s="43">
        <v>9161.5825800000002</v>
      </c>
      <c r="F86" s="43">
        <v>5283.7237400000004</v>
      </c>
      <c r="G86" s="43">
        <v>17618.597249999999</v>
      </c>
      <c r="H86" s="43">
        <v>158567.98534000001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67.006179999999986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118.97213000000001</v>
      </c>
      <c r="D88" s="43">
        <v>314556.69117000001</v>
      </c>
      <c r="E88" s="43">
        <v>52392.814810000003</v>
      </c>
      <c r="F88" s="43">
        <v>48607.883479999997</v>
      </c>
      <c r="G88" s="43">
        <v>44820.688620000001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448586.74378999998</v>
      </c>
      <c r="D89" s="43">
        <v>86089.719900000011</v>
      </c>
      <c r="E89" s="43">
        <v>252505.57579</v>
      </c>
      <c r="F89" s="43">
        <v>22622.778100000003</v>
      </c>
      <c r="G89" s="43">
        <v>6975.3194199999998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123066.95859000001</v>
      </c>
      <c r="D90" s="43">
        <v>9765.2901099999999</v>
      </c>
      <c r="E90" s="43">
        <v>11170.822779999999</v>
      </c>
      <c r="F90" s="43">
        <v>93209.405119999996</v>
      </c>
      <c r="G90" s="43">
        <v>0</v>
      </c>
      <c r="H90" s="43">
        <v>310.61465000000004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447664.94371000002</v>
      </c>
      <c r="D94" s="48">
        <v>428939.88980999991</v>
      </c>
      <c r="E94" s="48">
        <v>245709.23914000005</v>
      </c>
      <c r="F94" s="48">
        <v>96945.879730000044</v>
      </c>
      <c r="G94" s="48">
        <v>-6431.1094500000036</v>
      </c>
      <c r="H94" s="48">
        <v>155061.84778000004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2"/>
      <c r="C100" s="92"/>
      <c r="D100" s="92"/>
      <c r="E100" s="92"/>
      <c r="F100" s="92"/>
      <c r="G100" s="92"/>
      <c r="H100" s="92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2016-06-30T11:49:15Z</dcterms:modified>
</cp:coreProperties>
</file>